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16530" windowHeight="7500"/>
  </bookViews>
  <sheets>
    <sheet name="1枚目" sheetId="2" r:id="rId1"/>
    <sheet name="2枚目（対象者20名超で使用）" sheetId="1" r:id="rId2"/>
  </sheets>
  <definedNames>
    <definedName name="_xlnm.Print_Area" localSheetId="0">'1枚目'!$A$1:$J$48</definedName>
    <definedName name="_xlnm.Print_Area" localSheetId="1">'2枚目（対象者20名超で使用）'!$A$1:$J$50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omments1.xml><?xml version="1.0" encoding="utf-8"?>
<comments xmlns="http://schemas.openxmlformats.org/spreadsheetml/2006/main">
  <authors>
    <author>1733</author>
  </authors>
  <commentList>
    <comment ref="C6" authorId="0">
      <text>
        <r>
          <rPr>
            <sz val="9"/>
            <color theme="1"/>
            <rFont val="游ゴシック"/>
          </rPr>
          <t>対象者の住民票上の「住所」に限らず、実際にサービスを提供した場所の所在地を記入。</t>
        </r>
      </text>
    </comment>
    <comment ref="B6" authorId="0">
      <text>
        <r>
          <rPr>
            <sz val="11"/>
            <color theme="1"/>
            <rFont val="游ゴシック"/>
          </rPr>
          <t xml:space="preserve">サービスを提供した被保険者番号
</t>
        </r>
      </text>
    </comment>
  </commentList>
</comments>
</file>

<file path=xl/comments2.xml><?xml version="1.0" encoding="utf-8"?>
<comments xmlns="http://schemas.openxmlformats.org/spreadsheetml/2006/main">
  <authors>
    <author>1733</author>
  </authors>
  <commentList>
    <comment ref="C6" authorId="0">
      <text>
        <r>
          <rPr>
            <sz val="9"/>
            <color theme="1"/>
            <rFont val="游ゴシック"/>
          </rPr>
          <t>対象者の住民票上の「住所」に限らず、実際にサービスを提供した場所の所在地を記入。</t>
        </r>
      </text>
    </comment>
  </commentList>
</comments>
</file>

<file path=xl/sharedStrings.xml><?xml version="1.0" encoding="utf-8"?>
<sst xmlns="http://schemas.openxmlformats.org/spreadsheetml/2006/main" xmlns:r="http://schemas.openxmlformats.org/officeDocument/2006/relationships" count="15" uniqueCount="15">
  <si>
    <t>対象被保険者番号</t>
    <rPh sb="0" eb="2">
      <t>タイショウ</t>
    </rPh>
    <rPh sb="2" eb="6">
      <t>ヒホケンシャ</t>
    </rPh>
    <rPh sb="6" eb="8">
      <t>バンゴウ</t>
    </rPh>
    <phoneticPr fontId="1"/>
  </si>
  <si>
    <t>分類</t>
    <rPh sb="0" eb="2">
      <t>ブンルイ</t>
    </rPh>
    <phoneticPr fontId="1"/>
  </si>
  <si>
    <t>支援金対象</t>
    <rPh sb="0" eb="3">
      <t>シエンキン</t>
    </rPh>
    <rPh sb="3" eb="5">
      <t>タイショウ</t>
    </rPh>
    <phoneticPr fontId="1"/>
  </si>
  <si>
    <t>うち加算対象</t>
    <rPh sb="2" eb="4">
      <t>カサン</t>
    </rPh>
    <rPh sb="4" eb="6">
      <t>タイショウ</t>
    </rPh>
    <phoneticPr fontId="1"/>
  </si>
  <si>
    <t>支援金対象サービス実施回数</t>
    <rPh sb="0" eb="3">
      <t>シエンキン</t>
    </rPh>
    <rPh sb="3" eb="5">
      <t>タイショウ</t>
    </rPh>
    <rPh sb="9" eb="11">
      <t>ジッシ</t>
    </rPh>
    <rPh sb="11" eb="13">
      <t>カイスウ</t>
    </rPh>
    <phoneticPr fontId="1"/>
  </si>
  <si>
    <t>月分</t>
    <rPh sb="0" eb="2">
      <t>ガツブン</t>
    </rPh>
    <phoneticPr fontId="1"/>
  </si>
  <si>
    <t>計</t>
    <rPh sb="0" eb="1">
      <t>ケイ</t>
    </rPh>
    <phoneticPr fontId="1"/>
  </si>
  <si>
    <t>金額</t>
    <rPh sb="0" eb="2">
      <t>キンガクガク</t>
    </rPh>
    <phoneticPr fontId="1"/>
  </si>
  <si>
    <t>事業所名</t>
    <rPh sb="0" eb="3">
      <t>ジギョウショ</t>
    </rPh>
    <rPh sb="3" eb="4">
      <t>メイ</t>
    </rPh>
    <phoneticPr fontId="1"/>
  </si>
  <si>
    <t>サービス提供場所</t>
    <rPh sb="4" eb="6">
      <t>テイキョウ</t>
    </rPh>
    <rPh sb="6" eb="8">
      <t>バショ</t>
    </rPh>
    <phoneticPr fontId="1"/>
  </si>
  <si>
    <t>（2枚目）計</t>
    <rPh sb="2" eb="4">
      <t>マイメ</t>
    </rPh>
    <rPh sb="5" eb="6">
      <t>ケイ</t>
    </rPh>
    <phoneticPr fontId="1"/>
  </si>
  <si>
    <t>支援金申請額</t>
    <rPh sb="0" eb="3">
      <t>シエンキン</t>
    </rPh>
    <rPh sb="3" eb="5">
      <t>シンセイ</t>
    </rPh>
    <rPh sb="5" eb="6">
      <t>ガク</t>
    </rPh>
    <phoneticPr fontId="1"/>
  </si>
  <si>
    <t>総計</t>
    <rPh sb="0" eb="1">
      <t>ソウ</t>
    </rPh>
    <rPh sb="1" eb="2">
      <t>ケイ</t>
    </rPh>
    <phoneticPr fontId="1"/>
  </si>
  <si>
    <t>支援金申請額</t>
    <rPh sb="0" eb="2">
      <t>シエン</t>
    </rPh>
    <rPh sb="2" eb="3">
      <t>キン</t>
    </rPh>
    <rPh sb="3" eb="5">
      <t>シンセイ</t>
    </rPh>
    <rPh sb="5" eb="6">
      <t>ガク</t>
    </rPh>
    <phoneticPr fontId="1"/>
  </si>
  <si>
    <t>白河市訪問介護事業所緊急支援金所要額内訳書（2/2）</t>
    <rPh sb="0" eb="3">
      <t>シラカワシ</t>
    </rPh>
    <rPh sb="3" eb="5">
      <t>ホウモン</t>
    </rPh>
    <rPh sb="5" eb="7">
      <t>カイゴ</t>
    </rPh>
    <rPh sb="7" eb="10">
      <t>ジギョウショ</t>
    </rPh>
    <rPh sb="10" eb="12">
      <t>キンキュウ</t>
    </rPh>
    <rPh sb="12" eb="14">
      <t>シエン</t>
    </rPh>
    <rPh sb="14" eb="15">
      <t>キン</t>
    </rPh>
    <rPh sb="15" eb="17">
      <t>ショヨウ</t>
    </rPh>
    <rPh sb="17" eb="18">
      <t>ガク</t>
    </rPh>
    <rPh sb="18" eb="21">
      <t>ウチワケショ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</si>
</sst>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3">
    <numFmt numFmtId="176" formatCode="\(\ #,###&quot;円&quot;\)"/>
    <numFmt numFmtId="177" formatCode="#&quot;回&quot;"/>
    <numFmt numFmtId="178" formatCode="#,###&quot;円&quot;"/>
  </numFmts>
  <fonts count="8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sz val="11"/>
      <color theme="1"/>
      <name val="ＭＳ 明朝"/>
      <family val="1"/>
    </font>
    <font>
      <sz val="9"/>
      <color theme="1"/>
      <name val="ＭＳ 明朝"/>
      <family val="1"/>
    </font>
    <font>
      <sz val="14"/>
      <color theme="1"/>
      <name val="ＭＳ 明朝"/>
      <family val="1"/>
    </font>
    <font>
      <sz val="10"/>
      <color theme="1"/>
      <name val="ＭＳ Ｐ明朝"/>
      <family val="1"/>
    </font>
    <font>
      <sz val="11"/>
      <color theme="1"/>
      <name val="ＭＳ Ｐ明朝"/>
    </font>
    <font>
      <sz val="10"/>
      <color theme="1"/>
      <name val="ＭＳ 明朝"/>
      <family val="1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63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49" fontId="5" fillId="0" borderId="2" xfId="0" applyNumberFormat="1" applyFont="1" applyBorder="1" applyAlignment="1" applyProtection="1">
      <alignment horizontal="center" vertical="center"/>
      <protection locked="0"/>
    </xf>
    <xf numFmtId="49" fontId="6" fillId="0" borderId="2" xfId="0" applyNumberFormat="1" applyFont="1" applyBorder="1" applyAlignment="1" applyProtection="1">
      <alignment horizontal="center" vertical="center"/>
      <protection locked="0"/>
    </xf>
    <xf numFmtId="49" fontId="6" fillId="0" borderId="3" xfId="0" applyNumberFormat="1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 applyProtection="1">
      <alignment horizontal="center" vertical="center" wrapText="1"/>
      <protection locked="0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 applyProtection="1">
      <alignment vertical="center"/>
      <protection locked="0"/>
    </xf>
    <xf numFmtId="0" fontId="3" fillId="0" borderId="9" xfId="0" applyFont="1" applyBorder="1" applyProtection="1">
      <alignment vertical="center"/>
      <protection locked="0"/>
    </xf>
    <xf numFmtId="0" fontId="3" fillId="0" borderId="10" xfId="0" applyFont="1" applyBorder="1">
      <alignment vertical="center"/>
    </xf>
    <xf numFmtId="0" fontId="3" fillId="0" borderId="8" xfId="0" applyFont="1" applyBorder="1">
      <alignment vertical="center"/>
    </xf>
    <xf numFmtId="0" fontId="2" fillId="0" borderId="8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176" fontId="3" fillId="0" borderId="11" xfId="0" applyNumberFormat="1" applyFont="1" applyBorder="1" applyProtection="1">
      <alignment vertical="center"/>
      <protection locked="0"/>
    </xf>
    <xf numFmtId="176" fontId="3" fillId="0" borderId="12" xfId="0" applyNumberFormat="1" applyFont="1" applyBorder="1" applyProtection="1">
      <alignment vertical="center"/>
      <protection locked="0"/>
    </xf>
    <xf numFmtId="176" fontId="3" fillId="0" borderId="13" xfId="0" applyNumberFormat="1" applyFont="1" applyBorder="1">
      <alignment vertical="center"/>
    </xf>
    <xf numFmtId="176" fontId="3" fillId="0" borderId="11" xfId="0" applyNumberFormat="1" applyFont="1" applyBorder="1">
      <alignment vertical="center"/>
    </xf>
    <xf numFmtId="0" fontId="2" fillId="0" borderId="14" xfId="0" applyFont="1" applyBorder="1" applyAlignment="1">
      <alignment horizontal="center" vertical="center"/>
    </xf>
    <xf numFmtId="0" fontId="2" fillId="0" borderId="2" xfId="0" applyFont="1" applyBorder="1" applyAlignment="1">
      <alignment horizontal="right" vertical="center"/>
    </xf>
    <xf numFmtId="177" fontId="2" fillId="0" borderId="2" xfId="0" applyNumberFormat="1" applyFont="1" applyBorder="1" applyAlignment="1" applyProtection="1">
      <alignment horizontal="right" vertical="center"/>
      <protection locked="0"/>
    </xf>
    <xf numFmtId="177" fontId="2" fillId="0" borderId="3" xfId="0" applyNumberFormat="1" applyFont="1" applyBorder="1" applyAlignment="1" applyProtection="1">
      <alignment horizontal="right" vertical="center"/>
      <protection locked="0"/>
    </xf>
    <xf numFmtId="177" fontId="2" fillId="0" borderId="15" xfId="0" applyNumberFormat="1" applyFont="1" applyBorder="1" applyAlignment="1">
      <alignment horizontal="right" vertical="center"/>
    </xf>
    <xf numFmtId="177" fontId="2" fillId="0" borderId="2" xfId="0" applyNumberFormat="1" applyFont="1" applyBorder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shrinkToFit="1"/>
    </xf>
    <xf numFmtId="177" fontId="2" fillId="0" borderId="3" xfId="0" applyNumberFormat="1" applyFont="1" applyBorder="1" applyAlignment="1">
      <alignment horizontal="right" vertical="center"/>
    </xf>
    <xf numFmtId="0" fontId="2" fillId="0" borderId="11" xfId="0" applyFont="1" applyBorder="1" applyAlignment="1">
      <alignment horizontal="center" vertical="center"/>
    </xf>
    <xf numFmtId="178" fontId="2" fillId="0" borderId="2" xfId="0" applyNumberFormat="1" applyFont="1" applyBorder="1">
      <alignment vertical="center"/>
    </xf>
    <xf numFmtId="178" fontId="2" fillId="0" borderId="3" xfId="0" applyNumberFormat="1" applyFont="1" applyBorder="1">
      <alignment vertical="center"/>
    </xf>
    <xf numFmtId="178" fontId="2" fillId="0" borderId="16" xfId="0" applyNumberFormat="1" applyFont="1" applyBorder="1" applyAlignment="1">
      <alignment vertical="center"/>
    </xf>
    <xf numFmtId="178" fontId="2" fillId="0" borderId="2" xfId="0" applyNumberFormat="1" applyFont="1" applyBorder="1" applyAlignment="1">
      <alignment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3" fillId="0" borderId="9" xfId="0" applyFont="1" applyBorder="1">
      <alignment vertical="center"/>
    </xf>
    <xf numFmtId="0" fontId="3" fillId="0" borderId="24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25" xfId="0" applyFont="1" applyBorder="1" applyAlignment="1">
      <alignment horizontal="center" vertical="center"/>
    </xf>
    <xf numFmtId="176" fontId="3" fillId="0" borderId="12" xfId="0" applyNumberFormat="1" applyFont="1" applyBorder="1">
      <alignment vertical="center"/>
    </xf>
    <xf numFmtId="0" fontId="3" fillId="0" borderId="26" xfId="0" applyFont="1" applyBorder="1" applyAlignment="1">
      <alignment horizontal="center" vertical="center"/>
    </xf>
    <xf numFmtId="177" fontId="2" fillId="0" borderId="24" xfId="0" applyNumberFormat="1" applyFont="1" applyBorder="1">
      <alignment vertical="center"/>
    </xf>
    <xf numFmtId="177" fontId="2" fillId="0" borderId="3" xfId="0" applyNumberFormat="1" applyFont="1" applyBorder="1">
      <alignment vertical="center"/>
    </xf>
    <xf numFmtId="0" fontId="3" fillId="0" borderId="27" xfId="0" applyFont="1" applyBorder="1" applyAlignment="1">
      <alignment horizontal="center" vertical="center"/>
    </xf>
    <xf numFmtId="178" fontId="2" fillId="0" borderId="28" xfId="0" applyNumberFormat="1" applyFont="1" applyBorder="1" applyAlignment="1">
      <alignment vertical="center"/>
    </xf>
    <xf numFmtId="178" fontId="2" fillId="0" borderId="24" xfId="0" applyNumberFormat="1" applyFont="1" applyBorder="1">
      <alignment vertical="center"/>
    </xf>
    <xf numFmtId="178" fontId="2" fillId="0" borderId="29" xfId="0" applyNumberFormat="1" applyFont="1" applyBorder="1">
      <alignment vertical="center"/>
    </xf>
  </cellXfs>
  <cellStyles count="1">
    <cellStyle name="標準" xfId="0" builtinId="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10</xdr:col>
      <xdr:colOff>171450</xdr:colOff>
      <xdr:row>45</xdr:row>
      <xdr:rowOff>76200</xdr:rowOff>
    </xdr:from>
    <xdr:to xmlns:xdr="http://schemas.openxmlformats.org/drawingml/2006/spreadsheetDrawing">
      <xdr:col>10</xdr:col>
      <xdr:colOff>381000</xdr:colOff>
      <xdr:row>47</xdr:row>
      <xdr:rowOff>265430</xdr:rowOff>
    </xdr:to>
    <xdr:sp macro="" textlink="">
      <xdr:nvSpPr>
        <xdr:cNvPr id="1" name="図形 3"/>
        <xdr:cNvSpPr/>
      </xdr:nvSpPr>
      <xdr:spPr>
        <a:xfrm>
          <a:off x="9105900" y="12611100"/>
          <a:ext cx="209550" cy="760730"/>
        </a:xfrm>
        <a:prstGeom prst="rightBrace"/>
        <a:noFill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 xmlns:xdr="http://schemas.openxmlformats.org/drawingml/2006/spreadsheetDrawing">
      <xdr:col>10</xdr:col>
      <xdr:colOff>389890</xdr:colOff>
      <xdr:row>45</xdr:row>
      <xdr:rowOff>247650</xdr:rowOff>
    </xdr:from>
    <xdr:to xmlns:xdr="http://schemas.openxmlformats.org/drawingml/2006/spreadsheetDrawing">
      <xdr:col>13</xdr:col>
      <xdr:colOff>351790</xdr:colOff>
      <xdr:row>48</xdr:row>
      <xdr:rowOff>304800</xdr:rowOff>
    </xdr:to>
    <xdr:sp macro="" textlink="">
      <xdr:nvSpPr>
        <xdr:cNvPr id="2" name="テキスト 4"/>
        <xdr:cNvSpPr txBox="1"/>
      </xdr:nvSpPr>
      <xdr:spPr>
        <a:xfrm>
          <a:off x="9324340" y="12782550"/>
          <a:ext cx="2019300" cy="904875"/>
        </a:xfrm>
        <a:prstGeom prst="rect"/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/>
        <a:lstStyle/>
        <a:p>
          <a:r>
            <a:rPr kumimoji="1" lang="ja-JP" altLang="en-US" b="1">
              <a:solidFill>
                <a:srgbClr val="FF0000"/>
              </a:solidFill>
            </a:rPr>
            <a:t>申請書に転記</a:t>
          </a:r>
          <a:endParaRPr kumimoji="1" lang="ja-JP" altLang="en-US" b="1">
            <a:solidFill>
              <a:srgbClr val="FF0000"/>
            </a:solidFill>
          </a:endParaRPr>
        </a:p>
        <a:p>
          <a:r>
            <a:rPr kumimoji="1" lang="ja-JP" altLang="en-US" b="1">
              <a:solidFill>
                <a:srgbClr val="FF0000"/>
              </a:solidFill>
            </a:rPr>
            <a:t>※内訳書が2枚になる場合は2枚目から転記</a:t>
          </a:r>
          <a:endParaRPr kumimoji="1" lang="ja-JP" altLang="en-US" b="1">
            <a:solidFill>
              <a:srgbClr val="FF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10</xdr:col>
      <xdr:colOff>67310</xdr:colOff>
      <xdr:row>46</xdr:row>
      <xdr:rowOff>275590</xdr:rowOff>
    </xdr:from>
    <xdr:to xmlns:xdr="http://schemas.openxmlformats.org/drawingml/2006/spreadsheetDrawing">
      <xdr:col>10</xdr:col>
      <xdr:colOff>276225</xdr:colOff>
      <xdr:row>50</xdr:row>
      <xdr:rowOff>7620</xdr:rowOff>
    </xdr:to>
    <xdr:sp macro="" textlink="">
      <xdr:nvSpPr>
        <xdr:cNvPr id="2" name="図形 2"/>
        <xdr:cNvSpPr/>
      </xdr:nvSpPr>
      <xdr:spPr>
        <a:xfrm>
          <a:off x="9001760" y="13096240"/>
          <a:ext cx="208915" cy="760730"/>
        </a:xfrm>
        <a:prstGeom prst="rightBrace"/>
        <a:noFill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 xmlns:xdr="http://schemas.openxmlformats.org/drawingml/2006/spreadsheetDrawing">
      <xdr:col>10</xdr:col>
      <xdr:colOff>324485</xdr:colOff>
      <xdr:row>47</xdr:row>
      <xdr:rowOff>86360</xdr:rowOff>
    </xdr:from>
    <xdr:to xmlns:xdr="http://schemas.openxmlformats.org/drawingml/2006/spreadsheetDrawing">
      <xdr:col>13</xdr:col>
      <xdr:colOff>286385</xdr:colOff>
      <xdr:row>51</xdr:row>
      <xdr:rowOff>76835</xdr:rowOff>
    </xdr:to>
    <xdr:sp macro="" textlink="">
      <xdr:nvSpPr>
        <xdr:cNvPr id="3" name="テキスト 3"/>
        <xdr:cNvSpPr txBox="1"/>
      </xdr:nvSpPr>
      <xdr:spPr>
        <a:xfrm>
          <a:off x="9258935" y="13192760"/>
          <a:ext cx="2019300" cy="904875"/>
        </a:xfrm>
        <a:prstGeom prst="rect"/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/>
        <a:lstStyle/>
        <a:p>
          <a:r>
            <a:rPr kumimoji="1" lang="ja-JP" altLang="en-US" b="1">
              <a:solidFill>
                <a:srgbClr val="FF0000"/>
              </a:solidFill>
            </a:rPr>
            <a:t>内訳書が2枚になる場合は、こちらから申請書に転記</a:t>
          </a:r>
          <a:endParaRPr kumimoji="1" lang="ja-JP" altLang="en-US" b="1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Relationship Id="rId3" Type="http://schemas.openxmlformats.org/officeDocument/2006/relationships/vmlDrawing" Target="../drawings/vmlDrawing1.vml" /><Relationship Id="rId4" Type="http://schemas.openxmlformats.org/officeDocument/2006/relationships/comments" Target="../comments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drawing" Target="../drawings/drawing2.xml" /><Relationship Id="rId3" Type="http://schemas.openxmlformats.org/officeDocument/2006/relationships/vmlDrawing" Target="../drawings/vmlDrawing2.vml" /><Relationship Id="rId4" Type="http://schemas.openxmlformats.org/officeDocument/2006/relationships/comments" Target="../comments2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C000"/>
    <pageSetUpPr fitToPage="1"/>
  </sheetPr>
  <dimension ref="A1:J48"/>
  <sheetViews>
    <sheetView tabSelected="1" view="pageBreakPreview" zoomScaleSheetLayoutView="100" workbookViewId="0">
      <selection activeCell="L43" sqref="L43"/>
    </sheetView>
  </sheetViews>
  <sheetFormatPr defaultRowHeight="13.5"/>
  <cols>
    <col min="1" max="1" width="4.5" style="1" customWidth="1"/>
    <col min="2" max="2" width="17.875" style="1" customWidth="1"/>
    <col min="3" max="3" width="22.75" style="1" customWidth="1"/>
    <col min="4" max="4" width="12.125" style="2" customWidth="1"/>
    <col min="5" max="5" width="8.5" style="2" hidden="1" customWidth="1"/>
    <col min="6" max="9" width="9" style="1" customWidth="1"/>
    <col min="10" max="10" width="15.5" style="1" customWidth="1"/>
    <col min="11" max="16384" width="9" style="1" customWidth="1"/>
  </cols>
  <sheetData>
    <row r="1" spans="1:10" ht="24" customHeight="1">
      <c r="A1" s="3" t="str">
        <f>IF('2枚目（対象者20名超で使用）'!J6=0,"白河市訪問介護事業所緊急支援金所要額内訳書","白河市訪問介護事業所緊急支援金所要額内訳書（1/2）")</f>
        <v>白河市訪問介護事業所緊急支援金所要額内訳書</v>
      </c>
      <c r="B1" s="3"/>
      <c r="C1" s="3"/>
      <c r="D1" s="3"/>
      <c r="E1" s="3"/>
      <c r="F1" s="3"/>
      <c r="G1" s="3"/>
      <c r="H1" s="3"/>
      <c r="I1" s="3"/>
      <c r="J1" s="3"/>
    </row>
    <row r="2" spans="1:10" ht="25.5" customHeight="1">
      <c r="A2" s="3"/>
      <c r="B2" s="3"/>
      <c r="C2" s="3"/>
      <c r="D2" s="3"/>
      <c r="E2" s="3"/>
      <c r="F2" s="3"/>
      <c r="G2" s="36" t="s">
        <v>8</v>
      </c>
      <c r="H2" s="37"/>
      <c r="I2" s="37"/>
      <c r="J2" s="37"/>
    </row>
    <row r="3" spans="1:10" ht="4.5" customHeight="1">
      <c r="A3" s="4"/>
      <c r="B3" s="4"/>
      <c r="C3" s="4"/>
      <c r="D3" s="4"/>
      <c r="E3" s="4"/>
      <c r="F3" s="4"/>
      <c r="G3" s="4"/>
      <c r="H3" s="4"/>
      <c r="I3" s="4"/>
      <c r="J3" s="4"/>
    </row>
    <row r="4" spans="1:10" ht="16.5" customHeight="1">
      <c r="A4" s="5"/>
      <c r="B4" s="5" t="s">
        <v>0</v>
      </c>
      <c r="C4" s="5" t="s">
        <v>9</v>
      </c>
      <c r="D4" s="5" t="s">
        <v>4</v>
      </c>
      <c r="E4" s="5"/>
      <c r="F4" s="5"/>
      <c r="G4" s="5"/>
      <c r="H4" s="5"/>
      <c r="I4" s="5"/>
      <c r="J4" s="5" t="s">
        <v>7</v>
      </c>
    </row>
    <row r="5" spans="1:10" ht="16.5" customHeight="1">
      <c r="A5" s="5"/>
      <c r="B5" s="5"/>
      <c r="C5" s="5"/>
      <c r="D5" s="19" t="s">
        <v>1</v>
      </c>
      <c r="E5" s="25"/>
      <c r="F5" s="31" t="s">
        <v>5</v>
      </c>
      <c r="G5" s="31" t="s">
        <v>5</v>
      </c>
      <c r="H5" s="31" t="s">
        <v>5</v>
      </c>
      <c r="I5" s="5" t="s">
        <v>6</v>
      </c>
      <c r="J5" s="5"/>
    </row>
    <row r="6" spans="1:10" ht="22.5" customHeight="1">
      <c r="A6" s="5">
        <v>1</v>
      </c>
      <c r="B6" s="10"/>
      <c r="C6" s="16"/>
      <c r="D6" s="20" t="s">
        <v>2</v>
      </c>
      <c r="E6" s="26">
        <v>500</v>
      </c>
      <c r="F6" s="32"/>
      <c r="G6" s="32"/>
      <c r="H6" s="32"/>
      <c r="I6" s="35">
        <f t="shared" ref="I6:I47" si="0">SUM(F6:H6)</f>
        <v>0</v>
      </c>
      <c r="J6" s="40">
        <f t="shared" ref="J6:J45" si="1">I6*E6</f>
        <v>0</v>
      </c>
    </row>
    <row r="7" spans="1:10" ht="22.5" customHeight="1">
      <c r="A7" s="5"/>
      <c r="B7" s="10"/>
      <c r="C7" s="16"/>
      <c r="D7" s="20" t="s">
        <v>3</v>
      </c>
      <c r="E7" s="26">
        <v>3500</v>
      </c>
      <c r="F7" s="32"/>
      <c r="G7" s="32"/>
      <c r="H7" s="32"/>
      <c r="I7" s="35">
        <f t="shared" si="0"/>
        <v>0</v>
      </c>
      <c r="J7" s="40">
        <f t="shared" si="1"/>
        <v>0</v>
      </c>
    </row>
    <row r="8" spans="1:10" ht="22.5" customHeight="1">
      <c r="A8" s="5">
        <v>2</v>
      </c>
      <c r="B8" s="11"/>
      <c r="C8" s="17"/>
      <c r="D8" s="20" t="s">
        <v>2</v>
      </c>
      <c r="E8" s="26">
        <v>500</v>
      </c>
      <c r="F8" s="32"/>
      <c r="G8" s="32"/>
      <c r="H8" s="32"/>
      <c r="I8" s="35">
        <f t="shared" si="0"/>
        <v>0</v>
      </c>
      <c r="J8" s="40">
        <f t="shared" si="1"/>
        <v>0</v>
      </c>
    </row>
    <row r="9" spans="1:10" ht="22.5" customHeight="1">
      <c r="A9" s="5"/>
      <c r="B9" s="11"/>
      <c r="C9" s="17"/>
      <c r="D9" s="20" t="s">
        <v>3</v>
      </c>
      <c r="E9" s="26">
        <v>3500</v>
      </c>
      <c r="F9" s="32"/>
      <c r="G9" s="32"/>
      <c r="H9" s="32"/>
      <c r="I9" s="35">
        <f t="shared" si="0"/>
        <v>0</v>
      </c>
      <c r="J9" s="40">
        <f t="shared" si="1"/>
        <v>0</v>
      </c>
    </row>
    <row r="10" spans="1:10" ht="22.5" customHeight="1">
      <c r="A10" s="5">
        <v>3</v>
      </c>
      <c r="B10" s="11"/>
      <c r="C10" s="17"/>
      <c r="D10" s="20" t="s">
        <v>2</v>
      </c>
      <c r="E10" s="26">
        <v>500</v>
      </c>
      <c r="F10" s="32"/>
      <c r="G10" s="32"/>
      <c r="H10" s="32"/>
      <c r="I10" s="35">
        <f t="shared" si="0"/>
        <v>0</v>
      </c>
      <c r="J10" s="40">
        <f t="shared" si="1"/>
        <v>0</v>
      </c>
    </row>
    <row r="11" spans="1:10" ht="22.5" customHeight="1">
      <c r="A11" s="5"/>
      <c r="B11" s="11"/>
      <c r="C11" s="17"/>
      <c r="D11" s="20" t="s">
        <v>3</v>
      </c>
      <c r="E11" s="26">
        <v>3500</v>
      </c>
      <c r="F11" s="32"/>
      <c r="G11" s="32"/>
      <c r="H11" s="32"/>
      <c r="I11" s="35">
        <f t="shared" si="0"/>
        <v>0</v>
      </c>
      <c r="J11" s="40">
        <f t="shared" si="1"/>
        <v>0</v>
      </c>
    </row>
    <row r="12" spans="1:10" ht="22.5" customHeight="1">
      <c r="A12" s="5">
        <v>4</v>
      </c>
      <c r="B12" s="11"/>
      <c r="C12" s="17"/>
      <c r="D12" s="20" t="s">
        <v>2</v>
      </c>
      <c r="E12" s="26">
        <v>500</v>
      </c>
      <c r="F12" s="32"/>
      <c r="G12" s="32"/>
      <c r="H12" s="32"/>
      <c r="I12" s="35">
        <f t="shared" si="0"/>
        <v>0</v>
      </c>
      <c r="J12" s="40">
        <f t="shared" si="1"/>
        <v>0</v>
      </c>
    </row>
    <row r="13" spans="1:10" ht="22.5" customHeight="1">
      <c r="A13" s="5"/>
      <c r="B13" s="11"/>
      <c r="C13" s="17"/>
      <c r="D13" s="20" t="s">
        <v>3</v>
      </c>
      <c r="E13" s="26">
        <v>3500</v>
      </c>
      <c r="F13" s="32"/>
      <c r="G13" s="32"/>
      <c r="H13" s="32"/>
      <c r="I13" s="35">
        <f t="shared" si="0"/>
        <v>0</v>
      </c>
      <c r="J13" s="40">
        <f t="shared" si="1"/>
        <v>0</v>
      </c>
    </row>
    <row r="14" spans="1:10" ht="22.5" customHeight="1">
      <c r="A14" s="5">
        <v>5</v>
      </c>
      <c r="B14" s="11"/>
      <c r="C14" s="17"/>
      <c r="D14" s="20" t="s">
        <v>2</v>
      </c>
      <c r="E14" s="26">
        <v>500</v>
      </c>
      <c r="F14" s="32"/>
      <c r="G14" s="32"/>
      <c r="H14" s="32"/>
      <c r="I14" s="35">
        <f t="shared" si="0"/>
        <v>0</v>
      </c>
      <c r="J14" s="40">
        <f t="shared" si="1"/>
        <v>0</v>
      </c>
    </row>
    <row r="15" spans="1:10" ht="22.5" customHeight="1">
      <c r="A15" s="5"/>
      <c r="B15" s="11"/>
      <c r="C15" s="17"/>
      <c r="D15" s="20" t="s">
        <v>3</v>
      </c>
      <c r="E15" s="26">
        <v>3500</v>
      </c>
      <c r="F15" s="32"/>
      <c r="G15" s="32"/>
      <c r="H15" s="32"/>
      <c r="I15" s="35">
        <f t="shared" si="0"/>
        <v>0</v>
      </c>
      <c r="J15" s="40">
        <f t="shared" si="1"/>
        <v>0</v>
      </c>
    </row>
    <row r="16" spans="1:10" ht="22.5" customHeight="1">
      <c r="A16" s="5">
        <v>6</v>
      </c>
      <c r="B16" s="11"/>
      <c r="C16" s="17"/>
      <c r="D16" s="20" t="s">
        <v>2</v>
      </c>
      <c r="E16" s="26">
        <v>500</v>
      </c>
      <c r="F16" s="32"/>
      <c r="G16" s="32"/>
      <c r="H16" s="32"/>
      <c r="I16" s="35">
        <f t="shared" si="0"/>
        <v>0</v>
      </c>
      <c r="J16" s="40">
        <f t="shared" si="1"/>
        <v>0</v>
      </c>
    </row>
    <row r="17" spans="1:10" ht="22.5" customHeight="1">
      <c r="A17" s="5"/>
      <c r="B17" s="11"/>
      <c r="C17" s="17"/>
      <c r="D17" s="20" t="s">
        <v>3</v>
      </c>
      <c r="E17" s="26">
        <v>3500</v>
      </c>
      <c r="F17" s="32"/>
      <c r="G17" s="32"/>
      <c r="H17" s="32"/>
      <c r="I17" s="35">
        <f t="shared" si="0"/>
        <v>0</v>
      </c>
      <c r="J17" s="40">
        <f t="shared" si="1"/>
        <v>0</v>
      </c>
    </row>
    <row r="18" spans="1:10" ht="22.5" customHeight="1">
      <c r="A18" s="5">
        <v>7</v>
      </c>
      <c r="B18" s="11"/>
      <c r="C18" s="17"/>
      <c r="D18" s="20" t="s">
        <v>2</v>
      </c>
      <c r="E18" s="26">
        <v>500</v>
      </c>
      <c r="F18" s="32"/>
      <c r="G18" s="32"/>
      <c r="H18" s="32"/>
      <c r="I18" s="35">
        <f t="shared" si="0"/>
        <v>0</v>
      </c>
      <c r="J18" s="40">
        <f t="shared" si="1"/>
        <v>0</v>
      </c>
    </row>
    <row r="19" spans="1:10" ht="22.5" customHeight="1">
      <c r="A19" s="5"/>
      <c r="B19" s="11"/>
      <c r="C19" s="17"/>
      <c r="D19" s="20" t="s">
        <v>3</v>
      </c>
      <c r="E19" s="26">
        <v>3500</v>
      </c>
      <c r="F19" s="32"/>
      <c r="G19" s="32"/>
      <c r="H19" s="32"/>
      <c r="I19" s="35">
        <f t="shared" si="0"/>
        <v>0</v>
      </c>
      <c r="J19" s="40">
        <f t="shared" si="1"/>
        <v>0</v>
      </c>
    </row>
    <row r="20" spans="1:10" ht="22.5" customHeight="1">
      <c r="A20" s="5">
        <v>8</v>
      </c>
      <c r="B20" s="11"/>
      <c r="C20" s="17"/>
      <c r="D20" s="20" t="s">
        <v>2</v>
      </c>
      <c r="E20" s="26">
        <v>500</v>
      </c>
      <c r="F20" s="32"/>
      <c r="G20" s="32"/>
      <c r="H20" s="32"/>
      <c r="I20" s="35">
        <f t="shared" si="0"/>
        <v>0</v>
      </c>
      <c r="J20" s="40">
        <f t="shared" si="1"/>
        <v>0</v>
      </c>
    </row>
    <row r="21" spans="1:10" ht="22.5" customHeight="1">
      <c r="A21" s="5"/>
      <c r="B21" s="11"/>
      <c r="C21" s="17"/>
      <c r="D21" s="20" t="s">
        <v>3</v>
      </c>
      <c r="E21" s="26">
        <v>3500</v>
      </c>
      <c r="F21" s="32"/>
      <c r="G21" s="32"/>
      <c r="H21" s="32"/>
      <c r="I21" s="35">
        <f t="shared" si="0"/>
        <v>0</v>
      </c>
      <c r="J21" s="40">
        <f t="shared" si="1"/>
        <v>0</v>
      </c>
    </row>
    <row r="22" spans="1:10" ht="22.5" customHeight="1">
      <c r="A22" s="5">
        <v>9</v>
      </c>
      <c r="B22" s="11"/>
      <c r="C22" s="17"/>
      <c r="D22" s="20" t="s">
        <v>2</v>
      </c>
      <c r="E22" s="26">
        <v>500</v>
      </c>
      <c r="F22" s="32"/>
      <c r="G22" s="32"/>
      <c r="H22" s="32"/>
      <c r="I22" s="35">
        <f t="shared" si="0"/>
        <v>0</v>
      </c>
      <c r="J22" s="40">
        <f t="shared" si="1"/>
        <v>0</v>
      </c>
    </row>
    <row r="23" spans="1:10" ht="22.5" customHeight="1">
      <c r="A23" s="5"/>
      <c r="B23" s="11"/>
      <c r="C23" s="17"/>
      <c r="D23" s="20" t="s">
        <v>3</v>
      </c>
      <c r="E23" s="26">
        <v>3500</v>
      </c>
      <c r="F23" s="32"/>
      <c r="G23" s="32"/>
      <c r="H23" s="32"/>
      <c r="I23" s="35">
        <f t="shared" si="0"/>
        <v>0</v>
      </c>
      <c r="J23" s="40">
        <f t="shared" si="1"/>
        <v>0</v>
      </c>
    </row>
    <row r="24" spans="1:10" ht="22.5" customHeight="1">
      <c r="A24" s="5">
        <v>10</v>
      </c>
      <c r="B24" s="11"/>
      <c r="C24" s="17"/>
      <c r="D24" s="20" t="s">
        <v>2</v>
      </c>
      <c r="E24" s="26">
        <v>500</v>
      </c>
      <c r="F24" s="32"/>
      <c r="G24" s="32"/>
      <c r="H24" s="32"/>
      <c r="I24" s="35">
        <f t="shared" si="0"/>
        <v>0</v>
      </c>
      <c r="J24" s="40">
        <f t="shared" si="1"/>
        <v>0</v>
      </c>
    </row>
    <row r="25" spans="1:10" ht="22.5" customHeight="1">
      <c r="A25" s="5"/>
      <c r="B25" s="11"/>
      <c r="C25" s="17"/>
      <c r="D25" s="20" t="s">
        <v>3</v>
      </c>
      <c r="E25" s="26">
        <v>3500</v>
      </c>
      <c r="F25" s="32"/>
      <c r="G25" s="32"/>
      <c r="H25" s="32"/>
      <c r="I25" s="35">
        <f t="shared" si="0"/>
        <v>0</v>
      </c>
      <c r="J25" s="40">
        <f t="shared" si="1"/>
        <v>0</v>
      </c>
    </row>
    <row r="26" spans="1:10" ht="22.5" customHeight="1">
      <c r="A26" s="5">
        <v>11</v>
      </c>
      <c r="B26" s="11"/>
      <c r="C26" s="17"/>
      <c r="D26" s="20" t="s">
        <v>2</v>
      </c>
      <c r="E26" s="26">
        <v>500</v>
      </c>
      <c r="F26" s="32"/>
      <c r="G26" s="32"/>
      <c r="H26" s="32"/>
      <c r="I26" s="35">
        <f t="shared" si="0"/>
        <v>0</v>
      </c>
      <c r="J26" s="40">
        <f t="shared" si="1"/>
        <v>0</v>
      </c>
    </row>
    <row r="27" spans="1:10" ht="22.5" customHeight="1">
      <c r="A27" s="5"/>
      <c r="B27" s="11"/>
      <c r="C27" s="17"/>
      <c r="D27" s="20" t="s">
        <v>3</v>
      </c>
      <c r="E27" s="26">
        <v>3500</v>
      </c>
      <c r="F27" s="32"/>
      <c r="G27" s="32"/>
      <c r="H27" s="32"/>
      <c r="I27" s="35">
        <f t="shared" si="0"/>
        <v>0</v>
      </c>
      <c r="J27" s="40">
        <f t="shared" si="1"/>
        <v>0</v>
      </c>
    </row>
    <row r="28" spans="1:10" ht="22.5" customHeight="1">
      <c r="A28" s="5">
        <v>12</v>
      </c>
      <c r="B28" s="11"/>
      <c r="C28" s="17"/>
      <c r="D28" s="20" t="s">
        <v>2</v>
      </c>
      <c r="E28" s="26">
        <v>500</v>
      </c>
      <c r="F28" s="32"/>
      <c r="G28" s="32"/>
      <c r="H28" s="32"/>
      <c r="I28" s="35">
        <f t="shared" si="0"/>
        <v>0</v>
      </c>
      <c r="J28" s="40">
        <f t="shared" si="1"/>
        <v>0</v>
      </c>
    </row>
    <row r="29" spans="1:10" ht="22.5" customHeight="1">
      <c r="A29" s="5"/>
      <c r="B29" s="11"/>
      <c r="C29" s="17"/>
      <c r="D29" s="20" t="s">
        <v>3</v>
      </c>
      <c r="E29" s="26">
        <v>3500</v>
      </c>
      <c r="F29" s="32"/>
      <c r="G29" s="32"/>
      <c r="H29" s="32"/>
      <c r="I29" s="35">
        <f t="shared" si="0"/>
        <v>0</v>
      </c>
      <c r="J29" s="40">
        <f t="shared" si="1"/>
        <v>0</v>
      </c>
    </row>
    <row r="30" spans="1:10" ht="22.5" customHeight="1">
      <c r="A30" s="5">
        <v>13</v>
      </c>
      <c r="B30" s="11"/>
      <c r="C30" s="17"/>
      <c r="D30" s="20" t="s">
        <v>2</v>
      </c>
      <c r="E30" s="26">
        <v>500</v>
      </c>
      <c r="F30" s="32"/>
      <c r="G30" s="32"/>
      <c r="H30" s="32"/>
      <c r="I30" s="35">
        <f t="shared" si="0"/>
        <v>0</v>
      </c>
      <c r="J30" s="40">
        <f t="shared" si="1"/>
        <v>0</v>
      </c>
    </row>
    <row r="31" spans="1:10" ht="22.5" customHeight="1">
      <c r="A31" s="5"/>
      <c r="B31" s="11"/>
      <c r="C31" s="17"/>
      <c r="D31" s="20" t="s">
        <v>3</v>
      </c>
      <c r="E31" s="26">
        <v>3500</v>
      </c>
      <c r="F31" s="32"/>
      <c r="G31" s="32"/>
      <c r="H31" s="32"/>
      <c r="I31" s="35">
        <f t="shared" si="0"/>
        <v>0</v>
      </c>
      <c r="J31" s="40">
        <f t="shared" si="1"/>
        <v>0</v>
      </c>
    </row>
    <row r="32" spans="1:10" ht="22.5" customHeight="1">
      <c r="A32" s="5">
        <v>14</v>
      </c>
      <c r="B32" s="11"/>
      <c r="C32" s="17"/>
      <c r="D32" s="20" t="s">
        <v>2</v>
      </c>
      <c r="E32" s="26">
        <v>500</v>
      </c>
      <c r="F32" s="32"/>
      <c r="G32" s="32"/>
      <c r="H32" s="32"/>
      <c r="I32" s="35">
        <f t="shared" si="0"/>
        <v>0</v>
      </c>
      <c r="J32" s="40">
        <f t="shared" si="1"/>
        <v>0</v>
      </c>
    </row>
    <row r="33" spans="1:10" ht="22.5" customHeight="1">
      <c r="A33" s="5"/>
      <c r="B33" s="11"/>
      <c r="C33" s="17"/>
      <c r="D33" s="20" t="s">
        <v>3</v>
      </c>
      <c r="E33" s="26">
        <v>3500</v>
      </c>
      <c r="F33" s="32"/>
      <c r="G33" s="32"/>
      <c r="H33" s="32"/>
      <c r="I33" s="35">
        <f t="shared" si="0"/>
        <v>0</v>
      </c>
      <c r="J33" s="40">
        <f t="shared" si="1"/>
        <v>0</v>
      </c>
    </row>
    <row r="34" spans="1:10" ht="22.5" customHeight="1">
      <c r="A34" s="5">
        <v>15</v>
      </c>
      <c r="B34" s="11"/>
      <c r="C34" s="17"/>
      <c r="D34" s="20" t="s">
        <v>2</v>
      </c>
      <c r="E34" s="26">
        <v>500</v>
      </c>
      <c r="F34" s="32"/>
      <c r="G34" s="32"/>
      <c r="H34" s="32"/>
      <c r="I34" s="35">
        <f t="shared" si="0"/>
        <v>0</v>
      </c>
      <c r="J34" s="40">
        <f t="shared" si="1"/>
        <v>0</v>
      </c>
    </row>
    <row r="35" spans="1:10" ht="22.5" customHeight="1">
      <c r="A35" s="5"/>
      <c r="B35" s="11"/>
      <c r="C35" s="17"/>
      <c r="D35" s="20" t="s">
        <v>3</v>
      </c>
      <c r="E35" s="26">
        <v>3500</v>
      </c>
      <c r="F35" s="32"/>
      <c r="G35" s="32"/>
      <c r="H35" s="32"/>
      <c r="I35" s="35">
        <f t="shared" si="0"/>
        <v>0</v>
      </c>
      <c r="J35" s="40">
        <f t="shared" si="1"/>
        <v>0</v>
      </c>
    </row>
    <row r="36" spans="1:10" ht="22.5" customHeight="1">
      <c r="A36" s="5">
        <v>16</v>
      </c>
      <c r="B36" s="11"/>
      <c r="C36" s="17"/>
      <c r="D36" s="20" t="s">
        <v>2</v>
      </c>
      <c r="E36" s="26">
        <v>500</v>
      </c>
      <c r="F36" s="32"/>
      <c r="G36" s="32"/>
      <c r="H36" s="32"/>
      <c r="I36" s="35">
        <f t="shared" si="0"/>
        <v>0</v>
      </c>
      <c r="J36" s="40">
        <f t="shared" si="1"/>
        <v>0</v>
      </c>
    </row>
    <row r="37" spans="1:10" ht="22.5" customHeight="1">
      <c r="A37" s="5"/>
      <c r="B37" s="11"/>
      <c r="C37" s="17"/>
      <c r="D37" s="20" t="s">
        <v>3</v>
      </c>
      <c r="E37" s="26">
        <v>3500</v>
      </c>
      <c r="F37" s="32"/>
      <c r="G37" s="32"/>
      <c r="H37" s="32"/>
      <c r="I37" s="35">
        <f t="shared" si="0"/>
        <v>0</v>
      </c>
      <c r="J37" s="40">
        <f t="shared" si="1"/>
        <v>0</v>
      </c>
    </row>
    <row r="38" spans="1:10" ht="22.5" customHeight="1">
      <c r="A38" s="5">
        <v>17</v>
      </c>
      <c r="B38" s="11"/>
      <c r="C38" s="17"/>
      <c r="D38" s="20" t="s">
        <v>2</v>
      </c>
      <c r="E38" s="26">
        <v>500</v>
      </c>
      <c r="F38" s="32"/>
      <c r="G38" s="32"/>
      <c r="H38" s="32"/>
      <c r="I38" s="35">
        <f t="shared" si="0"/>
        <v>0</v>
      </c>
      <c r="J38" s="40">
        <f t="shared" si="1"/>
        <v>0</v>
      </c>
    </row>
    <row r="39" spans="1:10" ht="22.5" customHeight="1">
      <c r="A39" s="5"/>
      <c r="B39" s="11"/>
      <c r="C39" s="17"/>
      <c r="D39" s="20" t="s">
        <v>3</v>
      </c>
      <c r="E39" s="26">
        <v>3500</v>
      </c>
      <c r="F39" s="32"/>
      <c r="G39" s="32"/>
      <c r="H39" s="32"/>
      <c r="I39" s="35">
        <f t="shared" si="0"/>
        <v>0</v>
      </c>
      <c r="J39" s="40">
        <f t="shared" si="1"/>
        <v>0</v>
      </c>
    </row>
    <row r="40" spans="1:10" ht="22.5" customHeight="1">
      <c r="A40" s="5">
        <v>18</v>
      </c>
      <c r="B40" s="11"/>
      <c r="C40" s="17"/>
      <c r="D40" s="20" t="s">
        <v>2</v>
      </c>
      <c r="E40" s="26">
        <v>500</v>
      </c>
      <c r="F40" s="32"/>
      <c r="G40" s="32"/>
      <c r="H40" s="32"/>
      <c r="I40" s="35">
        <f t="shared" si="0"/>
        <v>0</v>
      </c>
      <c r="J40" s="40">
        <f t="shared" si="1"/>
        <v>0</v>
      </c>
    </row>
    <row r="41" spans="1:10" ht="22.5" customHeight="1">
      <c r="A41" s="5"/>
      <c r="B41" s="11"/>
      <c r="C41" s="17"/>
      <c r="D41" s="20" t="s">
        <v>3</v>
      </c>
      <c r="E41" s="26">
        <v>3500</v>
      </c>
      <c r="F41" s="32"/>
      <c r="G41" s="32"/>
      <c r="H41" s="32"/>
      <c r="I41" s="35">
        <f t="shared" si="0"/>
        <v>0</v>
      </c>
      <c r="J41" s="40">
        <f t="shared" si="1"/>
        <v>0</v>
      </c>
    </row>
    <row r="42" spans="1:10" ht="22.5" customHeight="1">
      <c r="A42" s="5">
        <v>19</v>
      </c>
      <c r="B42" s="11"/>
      <c r="C42" s="17"/>
      <c r="D42" s="20" t="s">
        <v>2</v>
      </c>
      <c r="E42" s="26">
        <v>500</v>
      </c>
      <c r="F42" s="32"/>
      <c r="G42" s="32"/>
      <c r="H42" s="32"/>
      <c r="I42" s="35">
        <f t="shared" si="0"/>
        <v>0</v>
      </c>
      <c r="J42" s="40">
        <f t="shared" si="1"/>
        <v>0</v>
      </c>
    </row>
    <row r="43" spans="1:10" ht="22.5" customHeight="1">
      <c r="A43" s="5"/>
      <c r="B43" s="11"/>
      <c r="C43" s="17"/>
      <c r="D43" s="20" t="s">
        <v>3</v>
      </c>
      <c r="E43" s="26">
        <v>3500</v>
      </c>
      <c r="F43" s="32"/>
      <c r="G43" s="32"/>
      <c r="H43" s="32"/>
      <c r="I43" s="35">
        <f t="shared" si="0"/>
        <v>0</v>
      </c>
      <c r="J43" s="40">
        <f t="shared" si="1"/>
        <v>0</v>
      </c>
    </row>
    <row r="44" spans="1:10" ht="22.5" customHeight="1">
      <c r="A44" s="5">
        <v>20</v>
      </c>
      <c r="B44" s="11"/>
      <c r="C44" s="17"/>
      <c r="D44" s="20" t="s">
        <v>2</v>
      </c>
      <c r="E44" s="26">
        <v>500</v>
      </c>
      <c r="F44" s="32"/>
      <c r="G44" s="32"/>
      <c r="H44" s="32"/>
      <c r="I44" s="35">
        <f t="shared" si="0"/>
        <v>0</v>
      </c>
      <c r="J44" s="40">
        <f t="shared" si="1"/>
        <v>0</v>
      </c>
    </row>
    <row r="45" spans="1:10" ht="22.5" customHeight="1">
      <c r="A45" s="6"/>
      <c r="B45" s="12"/>
      <c r="C45" s="18"/>
      <c r="D45" s="21" t="s">
        <v>3</v>
      </c>
      <c r="E45" s="27">
        <v>3500</v>
      </c>
      <c r="F45" s="33"/>
      <c r="G45" s="33"/>
      <c r="H45" s="33"/>
      <c r="I45" s="38">
        <f t="shared" si="0"/>
        <v>0</v>
      </c>
      <c r="J45" s="41">
        <f t="shared" si="1"/>
        <v>0</v>
      </c>
    </row>
    <row r="46" spans="1:10" ht="22.5" customHeight="1">
      <c r="A46" s="7" t="str">
        <f>IF('2枚目（対象者20名超で使用）'!J6=0,"計","（1枚目）計")</f>
        <v>計</v>
      </c>
      <c r="B46" s="13"/>
      <c r="C46" s="13"/>
      <c r="D46" s="22" t="s">
        <v>2</v>
      </c>
      <c r="E46" s="28">
        <v>500</v>
      </c>
      <c r="F46" s="34">
        <f t="shared" ref="F46:H47" si="2">SUM(F6,F8,F10,F12,F14,F16,F18,F20,F22,F24,F26,F28,F30,F32,F34,F36,F38,F40,F42,F44)</f>
        <v>0</v>
      </c>
      <c r="G46" s="34">
        <f t="shared" si="2"/>
        <v>0</v>
      </c>
      <c r="H46" s="34">
        <f t="shared" si="2"/>
        <v>0</v>
      </c>
      <c r="I46" s="34">
        <f t="shared" si="0"/>
        <v>0</v>
      </c>
      <c r="J46" s="42">
        <f>SUM(J6,J8,J10,J12,J14,J16,J18,J20,J22,J24,J26,J28,J30,J32,J34,J36,J38,J40,J42,J44)</f>
        <v>0</v>
      </c>
    </row>
    <row r="47" spans="1:10" ht="22.5" customHeight="1">
      <c r="A47" s="8"/>
      <c r="B47" s="14"/>
      <c r="C47" s="14"/>
      <c r="D47" s="23" t="s">
        <v>3</v>
      </c>
      <c r="E47" s="29">
        <v>3500</v>
      </c>
      <c r="F47" s="35">
        <f t="shared" si="2"/>
        <v>0</v>
      </c>
      <c r="G47" s="35">
        <f t="shared" si="2"/>
        <v>0</v>
      </c>
      <c r="H47" s="35">
        <f t="shared" si="2"/>
        <v>0</v>
      </c>
      <c r="I47" s="35">
        <f t="shared" si="0"/>
        <v>0</v>
      </c>
      <c r="J47" s="43">
        <f>SUM(J7,J9,J11,J13,J15,J17,J19,J21,J23,J25,J27,J29,J31,J33,J35,J37,J39,J41,J43,J45)</f>
        <v>0</v>
      </c>
    </row>
    <row r="48" spans="1:10" ht="21.75" customHeight="1">
      <c r="A48" s="9"/>
      <c r="B48" s="15"/>
      <c r="C48" s="15"/>
      <c r="D48" s="24" t="s">
        <v>13</v>
      </c>
      <c r="E48" s="30"/>
      <c r="F48" s="30"/>
      <c r="G48" s="30"/>
      <c r="H48" s="30"/>
      <c r="I48" s="39"/>
      <c r="J48" s="40">
        <f>IF('2枚目（対象者20名超で使用）'!J46=0,SUM(J46:J47),"―")</f>
        <v>0</v>
      </c>
    </row>
    <row r="49" ht="25.5" customHeight="1"/>
  </sheetData>
  <mergeCells count="70">
    <mergeCell ref="A1:J1"/>
    <mergeCell ref="H2:J2"/>
    <mergeCell ref="D4:I4"/>
    <mergeCell ref="D5:E5"/>
    <mergeCell ref="D48:I48"/>
    <mergeCell ref="A4:A5"/>
    <mergeCell ref="B4:B5"/>
    <mergeCell ref="C4:C5"/>
    <mergeCell ref="J4:J5"/>
    <mergeCell ref="A6:A7"/>
    <mergeCell ref="B6:B7"/>
    <mergeCell ref="C6:C7"/>
    <mergeCell ref="A8:A9"/>
    <mergeCell ref="B8:B9"/>
    <mergeCell ref="C8:C9"/>
    <mergeCell ref="A10:A11"/>
    <mergeCell ref="B10:B11"/>
    <mergeCell ref="C10:C11"/>
    <mergeCell ref="A12:A13"/>
    <mergeCell ref="B12:B13"/>
    <mergeCell ref="C12:C13"/>
    <mergeCell ref="A14:A15"/>
    <mergeCell ref="B14:B15"/>
    <mergeCell ref="C14:C15"/>
    <mergeCell ref="A16:A17"/>
    <mergeCell ref="B16:B17"/>
    <mergeCell ref="C16:C17"/>
    <mergeCell ref="A18:A19"/>
    <mergeCell ref="B18:B19"/>
    <mergeCell ref="C18:C19"/>
    <mergeCell ref="A20:A21"/>
    <mergeCell ref="B20:B21"/>
    <mergeCell ref="C20:C21"/>
    <mergeCell ref="A22:A23"/>
    <mergeCell ref="B22:B23"/>
    <mergeCell ref="C22:C23"/>
    <mergeCell ref="A24:A25"/>
    <mergeCell ref="B24:B25"/>
    <mergeCell ref="C24:C25"/>
    <mergeCell ref="A26:A27"/>
    <mergeCell ref="B26:B27"/>
    <mergeCell ref="C26:C27"/>
    <mergeCell ref="A28:A29"/>
    <mergeCell ref="B28:B29"/>
    <mergeCell ref="C28:C29"/>
    <mergeCell ref="A30:A31"/>
    <mergeCell ref="B30:B31"/>
    <mergeCell ref="C30:C31"/>
    <mergeCell ref="A32:A33"/>
    <mergeCell ref="B32:B33"/>
    <mergeCell ref="C32:C33"/>
    <mergeCell ref="A34:A35"/>
    <mergeCell ref="B34:B35"/>
    <mergeCell ref="C34:C35"/>
    <mergeCell ref="A36:A37"/>
    <mergeCell ref="B36:B37"/>
    <mergeCell ref="C36:C37"/>
    <mergeCell ref="A38:A39"/>
    <mergeCell ref="B38:B39"/>
    <mergeCell ref="C38:C39"/>
    <mergeCell ref="A40:A41"/>
    <mergeCell ref="B40:B41"/>
    <mergeCell ref="C40:C41"/>
    <mergeCell ref="A42:A43"/>
    <mergeCell ref="B42:B43"/>
    <mergeCell ref="C42:C43"/>
    <mergeCell ref="A44:A45"/>
    <mergeCell ref="B44:B45"/>
    <mergeCell ref="C44:C45"/>
    <mergeCell ref="A46:C48"/>
  </mergeCells>
  <phoneticPr fontId="1"/>
  <pageMargins left="0.7" right="0.7" top="0.55314960629921262" bottom="0.35629921259842523" header="0.3" footer="0.3"/>
  <pageSetup paperSize="9" scale="73" fitToWidth="1" fitToHeight="0" orientation="portrait" usePrinterDefaults="1" r:id="rId1"/>
  <headerFooter>
    <oddHeader>&amp;L第2号様式（第6条関係）</oddHead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J50"/>
  <sheetViews>
    <sheetView view="pageBreakPreview" zoomScaleSheetLayoutView="100" workbookViewId="0">
      <selection activeCell="L11" sqref="L11"/>
    </sheetView>
  </sheetViews>
  <sheetFormatPr defaultRowHeight="13.5"/>
  <cols>
    <col min="1" max="1" width="4.5" style="1" customWidth="1"/>
    <col min="2" max="2" width="17.875" style="1" customWidth="1"/>
    <col min="3" max="3" width="22.75" style="1" customWidth="1"/>
    <col min="4" max="4" width="12.125" style="2" customWidth="1"/>
    <col min="5" max="5" width="8.5" style="2" hidden="1" customWidth="1"/>
    <col min="6" max="9" width="9" style="1" customWidth="1"/>
    <col min="10" max="10" width="15.5" style="1" customWidth="1"/>
    <col min="11" max="16384" width="9" style="1" customWidth="1"/>
  </cols>
  <sheetData>
    <row r="1" spans="1:10" ht="24" customHeight="1">
      <c r="A1" s="3" t="s">
        <v>14</v>
      </c>
      <c r="B1" s="3"/>
      <c r="C1" s="3"/>
      <c r="D1" s="3"/>
      <c r="E1" s="3"/>
      <c r="F1" s="3"/>
      <c r="G1" s="3"/>
      <c r="H1" s="3"/>
      <c r="I1" s="3"/>
      <c r="J1" s="3"/>
    </row>
    <row r="2" spans="1:10" ht="25.5" customHeight="1">
      <c r="A2" s="3"/>
      <c r="B2" s="3"/>
      <c r="C2" s="3"/>
      <c r="D2" s="3"/>
      <c r="E2" s="3"/>
      <c r="F2" s="3"/>
      <c r="G2" s="36" t="s">
        <v>8</v>
      </c>
      <c r="H2" s="37">
        <f>'1枚目'!H2</f>
        <v>0</v>
      </c>
      <c r="I2" s="37"/>
      <c r="J2" s="37"/>
    </row>
    <row r="3" spans="1:10" ht="4.5" customHeight="1">
      <c r="A3" s="4"/>
      <c r="B3" s="4"/>
      <c r="C3" s="4"/>
      <c r="D3" s="4"/>
      <c r="E3" s="4"/>
      <c r="F3" s="4"/>
      <c r="G3" s="4"/>
      <c r="H3" s="4"/>
      <c r="I3" s="4"/>
      <c r="J3" s="4"/>
    </row>
    <row r="4" spans="1:10" ht="16.5" customHeight="1">
      <c r="A4" s="5"/>
      <c r="B4" s="5" t="s">
        <v>0</v>
      </c>
      <c r="C4" s="5" t="s">
        <v>9</v>
      </c>
      <c r="D4" s="5" t="s">
        <v>4</v>
      </c>
      <c r="E4" s="5"/>
      <c r="F4" s="5"/>
      <c r="G4" s="5"/>
      <c r="H4" s="5"/>
      <c r="I4" s="5"/>
      <c r="J4" s="5" t="s">
        <v>7</v>
      </c>
    </row>
    <row r="5" spans="1:10" ht="16.5" customHeight="1">
      <c r="A5" s="5"/>
      <c r="B5" s="5"/>
      <c r="C5" s="5"/>
      <c r="D5" s="19" t="s">
        <v>1</v>
      </c>
      <c r="E5" s="25"/>
      <c r="F5" s="31" t="s">
        <v>5</v>
      </c>
      <c r="G5" s="31" t="s">
        <v>5</v>
      </c>
      <c r="H5" s="31" t="s">
        <v>5</v>
      </c>
      <c r="I5" s="5" t="s">
        <v>6</v>
      </c>
      <c r="J5" s="5"/>
    </row>
    <row r="6" spans="1:10" ht="22.5" customHeight="1">
      <c r="A6" s="5">
        <v>21</v>
      </c>
      <c r="B6" s="10"/>
      <c r="C6" s="16"/>
      <c r="D6" s="20" t="s">
        <v>2</v>
      </c>
      <c r="E6" s="26">
        <v>500</v>
      </c>
      <c r="F6" s="32"/>
      <c r="G6" s="32"/>
      <c r="H6" s="32"/>
      <c r="I6" s="35">
        <f t="shared" ref="I6:I47" si="0">SUM(F6:H6)</f>
        <v>0</v>
      </c>
      <c r="J6" s="40">
        <f t="shared" ref="J6:J45" si="1">I6*E6</f>
        <v>0</v>
      </c>
    </row>
    <row r="7" spans="1:10" ht="22.5" customHeight="1">
      <c r="A7" s="5"/>
      <c r="B7" s="10"/>
      <c r="C7" s="16"/>
      <c r="D7" s="20" t="s">
        <v>3</v>
      </c>
      <c r="E7" s="26">
        <v>3500</v>
      </c>
      <c r="F7" s="32"/>
      <c r="G7" s="32"/>
      <c r="H7" s="32"/>
      <c r="I7" s="35">
        <f t="shared" si="0"/>
        <v>0</v>
      </c>
      <c r="J7" s="40">
        <f t="shared" si="1"/>
        <v>0</v>
      </c>
    </row>
    <row r="8" spans="1:10" ht="22.5" customHeight="1">
      <c r="A8" s="5">
        <v>22</v>
      </c>
      <c r="B8" s="11"/>
      <c r="C8" s="17"/>
      <c r="D8" s="20" t="s">
        <v>2</v>
      </c>
      <c r="E8" s="26">
        <v>500</v>
      </c>
      <c r="F8" s="32"/>
      <c r="G8" s="32"/>
      <c r="H8" s="32"/>
      <c r="I8" s="35">
        <f t="shared" si="0"/>
        <v>0</v>
      </c>
      <c r="J8" s="40">
        <f t="shared" si="1"/>
        <v>0</v>
      </c>
    </row>
    <row r="9" spans="1:10" ht="22.5" customHeight="1">
      <c r="A9" s="5"/>
      <c r="B9" s="11"/>
      <c r="C9" s="17"/>
      <c r="D9" s="20" t="s">
        <v>3</v>
      </c>
      <c r="E9" s="26">
        <v>3500</v>
      </c>
      <c r="F9" s="32"/>
      <c r="G9" s="32"/>
      <c r="H9" s="32"/>
      <c r="I9" s="35">
        <f t="shared" si="0"/>
        <v>0</v>
      </c>
      <c r="J9" s="40">
        <f t="shared" si="1"/>
        <v>0</v>
      </c>
    </row>
    <row r="10" spans="1:10" ht="22.5" customHeight="1">
      <c r="A10" s="5">
        <v>23</v>
      </c>
      <c r="B10" s="11"/>
      <c r="C10" s="17"/>
      <c r="D10" s="20" t="s">
        <v>2</v>
      </c>
      <c r="E10" s="26">
        <v>500</v>
      </c>
      <c r="F10" s="32"/>
      <c r="G10" s="32"/>
      <c r="H10" s="32"/>
      <c r="I10" s="35">
        <f t="shared" si="0"/>
        <v>0</v>
      </c>
      <c r="J10" s="40">
        <f t="shared" si="1"/>
        <v>0</v>
      </c>
    </row>
    <row r="11" spans="1:10" ht="22.5" customHeight="1">
      <c r="A11" s="5"/>
      <c r="B11" s="11"/>
      <c r="C11" s="17"/>
      <c r="D11" s="20" t="s">
        <v>3</v>
      </c>
      <c r="E11" s="26">
        <v>3500</v>
      </c>
      <c r="F11" s="32"/>
      <c r="G11" s="32"/>
      <c r="H11" s="32"/>
      <c r="I11" s="35">
        <f t="shared" si="0"/>
        <v>0</v>
      </c>
      <c r="J11" s="40">
        <f t="shared" si="1"/>
        <v>0</v>
      </c>
    </row>
    <row r="12" spans="1:10" ht="22.5" customHeight="1">
      <c r="A12" s="5">
        <v>24</v>
      </c>
      <c r="B12" s="11"/>
      <c r="C12" s="17"/>
      <c r="D12" s="20" t="s">
        <v>2</v>
      </c>
      <c r="E12" s="26">
        <v>500</v>
      </c>
      <c r="F12" s="32"/>
      <c r="G12" s="32"/>
      <c r="H12" s="32"/>
      <c r="I12" s="35">
        <f t="shared" si="0"/>
        <v>0</v>
      </c>
      <c r="J12" s="40">
        <f t="shared" si="1"/>
        <v>0</v>
      </c>
    </row>
    <row r="13" spans="1:10" ht="22.5" customHeight="1">
      <c r="A13" s="5"/>
      <c r="B13" s="11"/>
      <c r="C13" s="17"/>
      <c r="D13" s="20" t="s">
        <v>3</v>
      </c>
      <c r="E13" s="26">
        <v>3500</v>
      </c>
      <c r="F13" s="32"/>
      <c r="G13" s="32"/>
      <c r="H13" s="32"/>
      <c r="I13" s="35">
        <f t="shared" si="0"/>
        <v>0</v>
      </c>
      <c r="J13" s="40">
        <f t="shared" si="1"/>
        <v>0</v>
      </c>
    </row>
    <row r="14" spans="1:10" ht="22.5" customHeight="1">
      <c r="A14" s="5">
        <v>25</v>
      </c>
      <c r="B14" s="11"/>
      <c r="C14" s="17"/>
      <c r="D14" s="20" t="s">
        <v>2</v>
      </c>
      <c r="E14" s="26">
        <v>500</v>
      </c>
      <c r="F14" s="32"/>
      <c r="G14" s="32"/>
      <c r="H14" s="32"/>
      <c r="I14" s="35">
        <f t="shared" si="0"/>
        <v>0</v>
      </c>
      <c r="J14" s="40">
        <f t="shared" si="1"/>
        <v>0</v>
      </c>
    </row>
    <row r="15" spans="1:10" ht="22.5" customHeight="1">
      <c r="A15" s="5"/>
      <c r="B15" s="11"/>
      <c r="C15" s="17"/>
      <c r="D15" s="20" t="s">
        <v>3</v>
      </c>
      <c r="E15" s="26">
        <v>3500</v>
      </c>
      <c r="F15" s="32"/>
      <c r="G15" s="32"/>
      <c r="H15" s="32"/>
      <c r="I15" s="35">
        <f t="shared" si="0"/>
        <v>0</v>
      </c>
      <c r="J15" s="40">
        <f t="shared" si="1"/>
        <v>0</v>
      </c>
    </row>
    <row r="16" spans="1:10" ht="22.5" customHeight="1">
      <c r="A16" s="5">
        <v>26</v>
      </c>
      <c r="B16" s="11"/>
      <c r="C16" s="17"/>
      <c r="D16" s="20" t="s">
        <v>2</v>
      </c>
      <c r="E16" s="26">
        <v>500</v>
      </c>
      <c r="F16" s="32"/>
      <c r="G16" s="32"/>
      <c r="H16" s="32"/>
      <c r="I16" s="35">
        <f t="shared" si="0"/>
        <v>0</v>
      </c>
      <c r="J16" s="40">
        <f t="shared" si="1"/>
        <v>0</v>
      </c>
    </row>
    <row r="17" spans="1:10" ht="22.5" customHeight="1">
      <c r="A17" s="5"/>
      <c r="B17" s="11"/>
      <c r="C17" s="17"/>
      <c r="D17" s="20" t="s">
        <v>3</v>
      </c>
      <c r="E17" s="26">
        <v>3500</v>
      </c>
      <c r="F17" s="32"/>
      <c r="G17" s="32"/>
      <c r="H17" s="32"/>
      <c r="I17" s="35">
        <f t="shared" si="0"/>
        <v>0</v>
      </c>
      <c r="J17" s="40">
        <f t="shared" si="1"/>
        <v>0</v>
      </c>
    </row>
    <row r="18" spans="1:10" ht="22.5" customHeight="1">
      <c r="A18" s="5">
        <v>27</v>
      </c>
      <c r="B18" s="11"/>
      <c r="C18" s="17"/>
      <c r="D18" s="20" t="s">
        <v>2</v>
      </c>
      <c r="E18" s="26">
        <v>500</v>
      </c>
      <c r="F18" s="32"/>
      <c r="G18" s="32"/>
      <c r="H18" s="32"/>
      <c r="I18" s="35">
        <f t="shared" si="0"/>
        <v>0</v>
      </c>
      <c r="J18" s="40">
        <f t="shared" si="1"/>
        <v>0</v>
      </c>
    </row>
    <row r="19" spans="1:10" ht="22.5" customHeight="1">
      <c r="A19" s="5"/>
      <c r="B19" s="11"/>
      <c r="C19" s="17"/>
      <c r="D19" s="20" t="s">
        <v>3</v>
      </c>
      <c r="E19" s="26">
        <v>3500</v>
      </c>
      <c r="F19" s="32"/>
      <c r="G19" s="32"/>
      <c r="H19" s="32"/>
      <c r="I19" s="35">
        <f t="shared" si="0"/>
        <v>0</v>
      </c>
      <c r="J19" s="40">
        <f t="shared" si="1"/>
        <v>0</v>
      </c>
    </row>
    <row r="20" spans="1:10" ht="22.5" customHeight="1">
      <c r="A20" s="5">
        <v>28</v>
      </c>
      <c r="B20" s="11"/>
      <c r="C20" s="17"/>
      <c r="D20" s="20" t="s">
        <v>2</v>
      </c>
      <c r="E20" s="26">
        <v>500</v>
      </c>
      <c r="F20" s="32"/>
      <c r="G20" s="32"/>
      <c r="H20" s="32"/>
      <c r="I20" s="35">
        <f t="shared" si="0"/>
        <v>0</v>
      </c>
      <c r="J20" s="40">
        <f t="shared" si="1"/>
        <v>0</v>
      </c>
    </row>
    <row r="21" spans="1:10" ht="22.5" customHeight="1">
      <c r="A21" s="5"/>
      <c r="B21" s="11"/>
      <c r="C21" s="17"/>
      <c r="D21" s="20" t="s">
        <v>3</v>
      </c>
      <c r="E21" s="26">
        <v>3500</v>
      </c>
      <c r="F21" s="32"/>
      <c r="G21" s="32"/>
      <c r="H21" s="32"/>
      <c r="I21" s="35">
        <f t="shared" si="0"/>
        <v>0</v>
      </c>
      <c r="J21" s="40">
        <f t="shared" si="1"/>
        <v>0</v>
      </c>
    </row>
    <row r="22" spans="1:10" ht="22.5" customHeight="1">
      <c r="A22" s="5">
        <v>29</v>
      </c>
      <c r="B22" s="11"/>
      <c r="C22" s="17"/>
      <c r="D22" s="20" t="s">
        <v>2</v>
      </c>
      <c r="E22" s="26">
        <v>500</v>
      </c>
      <c r="F22" s="32"/>
      <c r="G22" s="32"/>
      <c r="H22" s="32"/>
      <c r="I22" s="35">
        <f t="shared" si="0"/>
        <v>0</v>
      </c>
      <c r="J22" s="40">
        <f t="shared" si="1"/>
        <v>0</v>
      </c>
    </row>
    <row r="23" spans="1:10" ht="22.5" customHeight="1">
      <c r="A23" s="5"/>
      <c r="B23" s="11"/>
      <c r="C23" s="17"/>
      <c r="D23" s="20" t="s">
        <v>3</v>
      </c>
      <c r="E23" s="26">
        <v>3500</v>
      </c>
      <c r="F23" s="32"/>
      <c r="G23" s="32"/>
      <c r="H23" s="32"/>
      <c r="I23" s="35">
        <f t="shared" si="0"/>
        <v>0</v>
      </c>
      <c r="J23" s="40">
        <f t="shared" si="1"/>
        <v>0</v>
      </c>
    </row>
    <row r="24" spans="1:10" ht="22.5" customHeight="1">
      <c r="A24" s="5">
        <v>30</v>
      </c>
      <c r="B24" s="11"/>
      <c r="C24" s="17"/>
      <c r="D24" s="20" t="s">
        <v>2</v>
      </c>
      <c r="E24" s="26">
        <v>500</v>
      </c>
      <c r="F24" s="32"/>
      <c r="G24" s="32"/>
      <c r="H24" s="32"/>
      <c r="I24" s="35">
        <f t="shared" si="0"/>
        <v>0</v>
      </c>
      <c r="J24" s="40">
        <f t="shared" si="1"/>
        <v>0</v>
      </c>
    </row>
    <row r="25" spans="1:10" ht="22.5" customHeight="1">
      <c r="A25" s="5"/>
      <c r="B25" s="11"/>
      <c r="C25" s="17"/>
      <c r="D25" s="20" t="s">
        <v>3</v>
      </c>
      <c r="E25" s="26">
        <v>3500</v>
      </c>
      <c r="F25" s="32"/>
      <c r="G25" s="32"/>
      <c r="H25" s="32"/>
      <c r="I25" s="35">
        <f t="shared" si="0"/>
        <v>0</v>
      </c>
      <c r="J25" s="40">
        <f t="shared" si="1"/>
        <v>0</v>
      </c>
    </row>
    <row r="26" spans="1:10" ht="22.5" customHeight="1">
      <c r="A26" s="5">
        <v>31</v>
      </c>
      <c r="B26" s="11"/>
      <c r="C26" s="17"/>
      <c r="D26" s="20" t="s">
        <v>2</v>
      </c>
      <c r="E26" s="26">
        <v>500</v>
      </c>
      <c r="F26" s="32"/>
      <c r="G26" s="32"/>
      <c r="H26" s="32"/>
      <c r="I26" s="35">
        <f t="shared" si="0"/>
        <v>0</v>
      </c>
      <c r="J26" s="40">
        <f t="shared" si="1"/>
        <v>0</v>
      </c>
    </row>
    <row r="27" spans="1:10" ht="22.5" customHeight="1">
      <c r="A27" s="5"/>
      <c r="B27" s="11"/>
      <c r="C27" s="17"/>
      <c r="D27" s="20" t="s">
        <v>3</v>
      </c>
      <c r="E27" s="26">
        <v>3500</v>
      </c>
      <c r="F27" s="32"/>
      <c r="G27" s="32"/>
      <c r="H27" s="32"/>
      <c r="I27" s="35">
        <f t="shared" si="0"/>
        <v>0</v>
      </c>
      <c r="J27" s="40">
        <f t="shared" si="1"/>
        <v>0</v>
      </c>
    </row>
    <row r="28" spans="1:10" ht="22.5" customHeight="1">
      <c r="A28" s="5">
        <v>32</v>
      </c>
      <c r="B28" s="11"/>
      <c r="C28" s="17"/>
      <c r="D28" s="20" t="s">
        <v>2</v>
      </c>
      <c r="E28" s="26">
        <v>500</v>
      </c>
      <c r="F28" s="32"/>
      <c r="G28" s="32"/>
      <c r="H28" s="32"/>
      <c r="I28" s="35">
        <f t="shared" si="0"/>
        <v>0</v>
      </c>
      <c r="J28" s="40">
        <f t="shared" si="1"/>
        <v>0</v>
      </c>
    </row>
    <row r="29" spans="1:10" ht="22.5" customHeight="1">
      <c r="A29" s="5"/>
      <c r="B29" s="11"/>
      <c r="C29" s="17"/>
      <c r="D29" s="20" t="s">
        <v>3</v>
      </c>
      <c r="E29" s="26">
        <v>3500</v>
      </c>
      <c r="F29" s="32"/>
      <c r="G29" s="32"/>
      <c r="H29" s="32"/>
      <c r="I29" s="35">
        <f t="shared" si="0"/>
        <v>0</v>
      </c>
      <c r="J29" s="40">
        <f t="shared" si="1"/>
        <v>0</v>
      </c>
    </row>
    <row r="30" spans="1:10" ht="22.5" customHeight="1">
      <c r="A30" s="5">
        <v>33</v>
      </c>
      <c r="B30" s="11"/>
      <c r="C30" s="17"/>
      <c r="D30" s="20" t="s">
        <v>2</v>
      </c>
      <c r="E30" s="26">
        <v>500</v>
      </c>
      <c r="F30" s="32"/>
      <c r="G30" s="32"/>
      <c r="H30" s="32"/>
      <c r="I30" s="35">
        <f t="shared" si="0"/>
        <v>0</v>
      </c>
      <c r="J30" s="40">
        <f t="shared" si="1"/>
        <v>0</v>
      </c>
    </row>
    <row r="31" spans="1:10" ht="22.5" customHeight="1">
      <c r="A31" s="5"/>
      <c r="B31" s="11"/>
      <c r="C31" s="17"/>
      <c r="D31" s="20" t="s">
        <v>3</v>
      </c>
      <c r="E31" s="26">
        <v>3500</v>
      </c>
      <c r="F31" s="32"/>
      <c r="G31" s="32"/>
      <c r="H31" s="32"/>
      <c r="I31" s="35">
        <f t="shared" si="0"/>
        <v>0</v>
      </c>
      <c r="J31" s="40">
        <f t="shared" si="1"/>
        <v>0</v>
      </c>
    </row>
    <row r="32" spans="1:10" ht="22.5" customHeight="1">
      <c r="A32" s="5">
        <v>34</v>
      </c>
      <c r="B32" s="11"/>
      <c r="C32" s="17"/>
      <c r="D32" s="20" t="s">
        <v>2</v>
      </c>
      <c r="E32" s="26">
        <v>500</v>
      </c>
      <c r="F32" s="32"/>
      <c r="G32" s="32"/>
      <c r="H32" s="32"/>
      <c r="I32" s="35">
        <f t="shared" si="0"/>
        <v>0</v>
      </c>
      <c r="J32" s="40">
        <f t="shared" si="1"/>
        <v>0</v>
      </c>
    </row>
    <row r="33" spans="1:10" ht="22.5" customHeight="1">
      <c r="A33" s="5"/>
      <c r="B33" s="11"/>
      <c r="C33" s="17"/>
      <c r="D33" s="20" t="s">
        <v>3</v>
      </c>
      <c r="E33" s="26">
        <v>3500</v>
      </c>
      <c r="F33" s="32"/>
      <c r="G33" s="32"/>
      <c r="H33" s="32"/>
      <c r="I33" s="35">
        <f t="shared" si="0"/>
        <v>0</v>
      </c>
      <c r="J33" s="40">
        <f t="shared" si="1"/>
        <v>0</v>
      </c>
    </row>
    <row r="34" spans="1:10" ht="22.5" customHeight="1">
      <c r="A34" s="5">
        <v>35</v>
      </c>
      <c r="B34" s="11"/>
      <c r="C34" s="17"/>
      <c r="D34" s="20" t="s">
        <v>2</v>
      </c>
      <c r="E34" s="26">
        <v>500</v>
      </c>
      <c r="F34" s="32"/>
      <c r="G34" s="32"/>
      <c r="H34" s="32"/>
      <c r="I34" s="35">
        <f t="shared" si="0"/>
        <v>0</v>
      </c>
      <c r="J34" s="40">
        <f t="shared" si="1"/>
        <v>0</v>
      </c>
    </row>
    <row r="35" spans="1:10" ht="22.5" customHeight="1">
      <c r="A35" s="5"/>
      <c r="B35" s="11"/>
      <c r="C35" s="17"/>
      <c r="D35" s="20" t="s">
        <v>3</v>
      </c>
      <c r="E35" s="26">
        <v>3500</v>
      </c>
      <c r="F35" s="32"/>
      <c r="G35" s="32"/>
      <c r="H35" s="32"/>
      <c r="I35" s="35">
        <f t="shared" si="0"/>
        <v>0</v>
      </c>
      <c r="J35" s="40">
        <f t="shared" si="1"/>
        <v>0</v>
      </c>
    </row>
    <row r="36" spans="1:10" ht="22.5" customHeight="1">
      <c r="A36" s="5">
        <v>36</v>
      </c>
      <c r="B36" s="11"/>
      <c r="C36" s="17"/>
      <c r="D36" s="20" t="s">
        <v>2</v>
      </c>
      <c r="E36" s="26">
        <v>500</v>
      </c>
      <c r="F36" s="32"/>
      <c r="G36" s="32"/>
      <c r="H36" s="32"/>
      <c r="I36" s="35">
        <f t="shared" si="0"/>
        <v>0</v>
      </c>
      <c r="J36" s="40">
        <f t="shared" si="1"/>
        <v>0</v>
      </c>
    </row>
    <row r="37" spans="1:10" ht="22.5" customHeight="1">
      <c r="A37" s="5"/>
      <c r="B37" s="11"/>
      <c r="C37" s="17"/>
      <c r="D37" s="20" t="s">
        <v>3</v>
      </c>
      <c r="E37" s="26">
        <v>3500</v>
      </c>
      <c r="F37" s="32"/>
      <c r="G37" s="32"/>
      <c r="H37" s="32"/>
      <c r="I37" s="35">
        <f t="shared" si="0"/>
        <v>0</v>
      </c>
      <c r="J37" s="40">
        <f t="shared" si="1"/>
        <v>0</v>
      </c>
    </row>
    <row r="38" spans="1:10" ht="22.5" customHeight="1">
      <c r="A38" s="5">
        <v>37</v>
      </c>
      <c r="B38" s="11"/>
      <c r="C38" s="17"/>
      <c r="D38" s="20" t="s">
        <v>2</v>
      </c>
      <c r="E38" s="26">
        <v>500</v>
      </c>
      <c r="F38" s="32"/>
      <c r="G38" s="32"/>
      <c r="H38" s="32"/>
      <c r="I38" s="35">
        <f t="shared" si="0"/>
        <v>0</v>
      </c>
      <c r="J38" s="40">
        <f t="shared" si="1"/>
        <v>0</v>
      </c>
    </row>
    <row r="39" spans="1:10" ht="22.5" customHeight="1">
      <c r="A39" s="5"/>
      <c r="B39" s="11"/>
      <c r="C39" s="17"/>
      <c r="D39" s="20" t="s">
        <v>3</v>
      </c>
      <c r="E39" s="26">
        <v>3500</v>
      </c>
      <c r="F39" s="32"/>
      <c r="G39" s="32"/>
      <c r="H39" s="32"/>
      <c r="I39" s="35">
        <f t="shared" si="0"/>
        <v>0</v>
      </c>
      <c r="J39" s="40">
        <f t="shared" si="1"/>
        <v>0</v>
      </c>
    </row>
    <row r="40" spans="1:10" ht="22.5" customHeight="1">
      <c r="A40" s="5">
        <v>38</v>
      </c>
      <c r="B40" s="11"/>
      <c r="C40" s="17"/>
      <c r="D40" s="20" t="s">
        <v>2</v>
      </c>
      <c r="E40" s="26">
        <v>500</v>
      </c>
      <c r="F40" s="32"/>
      <c r="G40" s="32"/>
      <c r="H40" s="32"/>
      <c r="I40" s="35">
        <f t="shared" si="0"/>
        <v>0</v>
      </c>
      <c r="J40" s="40">
        <f t="shared" si="1"/>
        <v>0</v>
      </c>
    </row>
    <row r="41" spans="1:10" ht="22.5" customHeight="1">
      <c r="A41" s="5"/>
      <c r="B41" s="11"/>
      <c r="C41" s="17"/>
      <c r="D41" s="20" t="s">
        <v>3</v>
      </c>
      <c r="E41" s="26">
        <v>3500</v>
      </c>
      <c r="F41" s="32"/>
      <c r="G41" s="32"/>
      <c r="H41" s="32"/>
      <c r="I41" s="35">
        <f t="shared" si="0"/>
        <v>0</v>
      </c>
      <c r="J41" s="40">
        <f t="shared" si="1"/>
        <v>0</v>
      </c>
    </row>
    <row r="42" spans="1:10" ht="22.5" customHeight="1">
      <c r="A42" s="5">
        <v>39</v>
      </c>
      <c r="B42" s="11"/>
      <c r="C42" s="17"/>
      <c r="D42" s="20" t="s">
        <v>2</v>
      </c>
      <c r="E42" s="26">
        <v>500</v>
      </c>
      <c r="F42" s="32"/>
      <c r="G42" s="32"/>
      <c r="H42" s="32"/>
      <c r="I42" s="35">
        <f t="shared" si="0"/>
        <v>0</v>
      </c>
      <c r="J42" s="40">
        <f t="shared" si="1"/>
        <v>0</v>
      </c>
    </row>
    <row r="43" spans="1:10" ht="22.5" customHeight="1">
      <c r="A43" s="5"/>
      <c r="B43" s="11"/>
      <c r="C43" s="17"/>
      <c r="D43" s="20" t="s">
        <v>3</v>
      </c>
      <c r="E43" s="26">
        <v>3500</v>
      </c>
      <c r="F43" s="32"/>
      <c r="G43" s="32"/>
      <c r="H43" s="32"/>
      <c r="I43" s="35">
        <f t="shared" si="0"/>
        <v>0</v>
      </c>
      <c r="J43" s="40">
        <f t="shared" si="1"/>
        <v>0</v>
      </c>
    </row>
    <row r="44" spans="1:10" ht="22.5" customHeight="1">
      <c r="A44" s="5">
        <v>40</v>
      </c>
      <c r="B44" s="11"/>
      <c r="C44" s="17"/>
      <c r="D44" s="20" t="s">
        <v>2</v>
      </c>
      <c r="E44" s="26">
        <v>500</v>
      </c>
      <c r="F44" s="32"/>
      <c r="G44" s="32"/>
      <c r="H44" s="32"/>
      <c r="I44" s="35">
        <f t="shared" si="0"/>
        <v>0</v>
      </c>
      <c r="J44" s="40">
        <f t="shared" si="1"/>
        <v>0</v>
      </c>
    </row>
    <row r="45" spans="1:10" ht="22.5" customHeight="1">
      <c r="A45" s="5"/>
      <c r="B45" s="12"/>
      <c r="C45" s="18"/>
      <c r="D45" s="21" t="s">
        <v>3</v>
      </c>
      <c r="E45" s="27">
        <v>3500</v>
      </c>
      <c r="F45" s="33"/>
      <c r="G45" s="33"/>
      <c r="H45" s="33"/>
      <c r="I45" s="38">
        <f t="shared" si="0"/>
        <v>0</v>
      </c>
      <c r="J45" s="41">
        <f t="shared" si="1"/>
        <v>0</v>
      </c>
    </row>
    <row r="46" spans="1:10" ht="22.5" customHeight="1">
      <c r="A46" s="7" t="s">
        <v>10</v>
      </c>
      <c r="B46" s="13"/>
      <c r="C46" s="49"/>
      <c r="D46" s="22" t="s">
        <v>2</v>
      </c>
      <c r="E46" s="28">
        <v>500</v>
      </c>
      <c r="F46" s="34">
        <f t="shared" ref="F46:H47" si="2">SUM(F6,F8,F10,F12,F14,F16,F18,F20,F22,F24,F26,F28,F30,F32,F34,F36,F38,F40,F42,F44)</f>
        <v>0</v>
      </c>
      <c r="G46" s="34">
        <f t="shared" si="2"/>
        <v>0</v>
      </c>
      <c r="H46" s="34">
        <f t="shared" si="2"/>
        <v>0</v>
      </c>
      <c r="I46" s="34">
        <f t="shared" si="0"/>
        <v>0</v>
      </c>
      <c r="J46" s="42">
        <f>SUM(J6,J8,J10,J12,J14,J16,J18,J20,J22,J24,J26,J28,J30,J32,J34,J36,J38,J40,J42,J44)</f>
        <v>0</v>
      </c>
    </row>
    <row r="47" spans="1:10" ht="22.5" customHeight="1">
      <c r="A47" s="8"/>
      <c r="B47" s="14"/>
      <c r="C47" s="50"/>
      <c r="D47" s="51" t="s">
        <v>3</v>
      </c>
      <c r="E47" s="55">
        <v>3500</v>
      </c>
      <c r="F47" s="38">
        <f t="shared" si="2"/>
        <v>0</v>
      </c>
      <c r="G47" s="38">
        <f t="shared" si="2"/>
        <v>0</v>
      </c>
      <c r="H47" s="38">
        <f t="shared" si="2"/>
        <v>0</v>
      </c>
      <c r="I47" s="38">
        <f t="shared" si="0"/>
        <v>0</v>
      </c>
      <c r="J47" s="60">
        <f>SUM(J7,J9,J11,J13,J15,J17,J19,J21,J23,J25,J27,J29,J31,J33,J35,J37,J39,J41,J43,J45)</f>
        <v>0</v>
      </c>
    </row>
    <row r="48" spans="1:10" ht="19.5" customHeight="1">
      <c r="A48" s="44" t="s">
        <v>12</v>
      </c>
      <c r="B48" s="47"/>
      <c r="C48" s="47"/>
      <c r="D48" s="52" t="s">
        <v>2</v>
      </c>
      <c r="E48" s="52"/>
      <c r="F48" s="57">
        <f>'1枚目'!F46+F46</f>
        <v>0</v>
      </c>
      <c r="G48" s="57">
        <f>'1枚目'!G46+G46</f>
        <v>0</v>
      </c>
      <c r="H48" s="57">
        <f>'1枚目'!H46+H46</f>
        <v>0</v>
      </c>
      <c r="I48" s="57">
        <f>'1枚目'!I46+I46</f>
        <v>0</v>
      </c>
      <c r="J48" s="61">
        <f>'1枚目'!J46+J46</f>
        <v>0</v>
      </c>
    </row>
    <row r="49" spans="1:10" ht="19.5" customHeight="1">
      <c r="A49" s="45"/>
      <c r="B49" s="14"/>
      <c r="C49" s="14"/>
      <c r="D49" s="53" t="s">
        <v>3</v>
      </c>
      <c r="E49" s="53"/>
      <c r="F49" s="58">
        <f>'1枚目'!F47+F47</f>
        <v>0</v>
      </c>
      <c r="G49" s="58">
        <f>'1枚目'!G47+G47</f>
        <v>0</v>
      </c>
      <c r="H49" s="58">
        <f>'1枚目'!H47+H47</f>
        <v>0</v>
      </c>
      <c r="I49" s="58">
        <f>'1枚目'!I47+I47</f>
        <v>0</v>
      </c>
      <c r="J49" s="41">
        <f>'1枚目'!J47+J47</f>
        <v>0</v>
      </c>
    </row>
    <row r="50" spans="1:10" ht="19.5" customHeight="1">
      <c r="A50" s="46"/>
      <c r="B50" s="48"/>
      <c r="C50" s="48"/>
      <c r="D50" s="54" t="s">
        <v>11</v>
      </c>
      <c r="E50" s="56"/>
      <c r="F50" s="56"/>
      <c r="G50" s="56"/>
      <c r="H50" s="56"/>
      <c r="I50" s="59"/>
      <c r="J50" s="62">
        <f>SUM(J48:J49)</f>
        <v>0</v>
      </c>
    </row>
  </sheetData>
  <mergeCells count="71">
    <mergeCell ref="A1:J1"/>
    <mergeCell ref="H2:J2"/>
    <mergeCell ref="D4:I4"/>
    <mergeCell ref="D5:E5"/>
    <mergeCell ref="D50:I50"/>
    <mergeCell ref="A4:A5"/>
    <mergeCell ref="B4:B5"/>
    <mergeCell ref="C4:C5"/>
    <mergeCell ref="J4:J5"/>
    <mergeCell ref="A6:A7"/>
    <mergeCell ref="B6:B7"/>
    <mergeCell ref="C6:C7"/>
    <mergeCell ref="A8:A9"/>
    <mergeCell ref="B8:B9"/>
    <mergeCell ref="C8:C9"/>
    <mergeCell ref="A10:A11"/>
    <mergeCell ref="B10:B11"/>
    <mergeCell ref="C10:C11"/>
    <mergeCell ref="A12:A13"/>
    <mergeCell ref="B12:B13"/>
    <mergeCell ref="C12:C13"/>
    <mergeCell ref="A14:A15"/>
    <mergeCell ref="B14:B15"/>
    <mergeCell ref="C14:C15"/>
    <mergeCell ref="A16:A17"/>
    <mergeCell ref="B16:B17"/>
    <mergeCell ref="C16:C17"/>
    <mergeCell ref="A18:A19"/>
    <mergeCell ref="B18:B19"/>
    <mergeCell ref="C18:C19"/>
    <mergeCell ref="A20:A21"/>
    <mergeCell ref="B20:B21"/>
    <mergeCell ref="C20:C21"/>
    <mergeCell ref="A22:A23"/>
    <mergeCell ref="B22:B23"/>
    <mergeCell ref="C22:C23"/>
    <mergeCell ref="A24:A25"/>
    <mergeCell ref="B24:B25"/>
    <mergeCell ref="C24:C25"/>
    <mergeCell ref="A26:A27"/>
    <mergeCell ref="B26:B27"/>
    <mergeCell ref="C26:C27"/>
    <mergeCell ref="A28:A29"/>
    <mergeCell ref="B28:B29"/>
    <mergeCell ref="C28:C29"/>
    <mergeCell ref="A30:A31"/>
    <mergeCell ref="B30:B31"/>
    <mergeCell ref="C30:C31"/>
    <mergeCell ref="A32:A33"/>
    <mergeCell ref="B32:B33"/>
    <mergeCell ref="C32:C33"/>
    <mergeCell ref="A34:A35"/>
    <mergeCell ref="B34:B35"/>
    <mergeCell ref="C34:C35"/>
    <mergeCell ref="A36:A37"/>
    <mergeCell ref="B36:B37"/>
    <mergeCell ref="C36:C37"/>
    <mergeCell ref="A38:A39"/>
    <mergeCell ref="B38:B39"/>
    <mergeCell ref="C38:C39"/>
    <mergeCell ref="A40:A41"/>
    <mergeCell ref="B40:B41"/>
    <mergeCell ref="C40:C41"/>
    <mergeCell ref="A42:A43"/>
    <mergeCell ref="B42:B43"/>
    <mergeCell ref="C42:C43"/>
    <mergeCell ref="A44:A45"/>
    <mergeCell ref="B44:B45"/>
    <mergeCell ref="C44:C45"/>
    <mergeCell ref="A46:C47"/>
    <mergeCell ref="A48:C50"/>
  </mergeCells>
  <phoneticPr fontId="1"/>
  <pageMargins left="0.7" right="0.7" top="0.55314960629921262" bottom="0.35629921259842523" header="0.3" footer="0.3"/>
  <pageSetup paperSize="9" scale="73" fitToWidth="1" fitToHeight="0" orientation="portrait" usePrinterDefaults="1" r:id="rId1"/>
  <headerFooter>
    <oddHeader>&amp;L第2号様式（第6条関係）</oddHeader>
  </headerFooter>
  <drawing r:id="rId2"/>
  <legacyDrawing r:id="rId3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1枚目</vt:lpstr>
      <vt:lpstr>2枚目（対象者20名超で使用）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Administrator</dc:creator>
  <cp:lastModifiedBy>1733</cp:lastModifiedBy>
  <cp:lastPrinted>2025-09-01T06:12:01Z</cp:lastPrinted>
  <dcterms:created xsi:type="dcterms:W3CDTF">2025-08-04T09:52:50Z</dcterms:created>
  <dcterms:modified xsi:type="dcterms:W3CDTF">2025-10-10T04:34:15Z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2025-10-10T04:34:15Z</vt:filetime>
  </property>
</Properties>
</file>